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lyner\OneDrive\Bureau\"/>
    </mc:Choice>
  </mc:AlternateContent>
  <xr:revisionPtr revIDLastSave="0" documentId="8_{FD35B26C-C7AB-4D03-B30D-17C54A506616}" xr6:coauthVersionLast="47" xr6:coauthVersionMax="47" xr10:uidLastSave="{00000000-0000-0000-0000-000000000000}"/>
  <bookViews>
    <workbookView xWindow="-38510" yWindow="-7200" windowWidth="38620" windowHeight="21100" xr2:uid="{ABAF9C61-A3FF-436D-A852-D944F7E1EABF}"/>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E32" i="1"/>
  <c r="E31" i="1"/>
  <c r="E30" i="1"/>
  <c r="E34" i="1" s="1"/>
  <c r="E23" i="1"/>
  <c r="E22" i="1"/>
  <c r="E21" i="1"/>
  <c r="E24" i="1" s="1"/>
  <c r="E16" i="1"/>
  <c r="E15" i="1"/>
  <c r="E14" i="1"/>
  <c r="E17" i="1" s="1"/>
  <c r="B37" i="1" s="1"/>
</calcChain>
</file>

<file path=xl/sharedStrings.xml><?xml version="1.0" encoding="utf-8"?>
<sst xmlns="http://schemas.openxmlformats.org/spreadsheetml/2006/main" count="38" uniqueCount="22">
  <si>
    <t>Simulateur de rétroactivité pour entente collective des RSE 2023-2028</t>
  </si>
  <si>
    <t>Veuillez utiliser ce simulateur en saisissant le nombre d’enfants, de poupons, d’enfants ayant des besoins particuliers dans les champs appropriés en fonction de la période concernée afin d’estimer le montant de la rétroactivité.</t>
  </si>
  <si>
    <t>* ATTENTION *</t>
  </si>
  <si>
    <t>Il est important de se rappeler que le montant obtenu à partir de ce simulateur ne correspondra pas au montant exact à recevoir, mais plutôt une estimation approximative.</t>
  </si>
  <si>
    <t>Certaines déductions seront retranchées du montant de la rétroactivité estimé ici.  De plus il ne faut pas oublier de soustraire les cotisations syndicales.</t>
  </si>
  <si>
    <t>De plus, le simulateur ne peut pas prendre en compte les fluctuations du nombre d’enfants, de poupons et d’enfants ayant des besoins particuliers au cours de l’année fiscale.</t>
  </si>
  <si>
    <t>L'allocation pour les milieux à plus de 6 enfants entre en vigueur pour la période du 1er avril 2025. Un maximum de 3 enfants peut être indiqué.</t>
  </si>
  <si>
    <r>
      <rPr>
        <sz val="11"/>
        <rFont val="Arial"/>
        <family val="2"/>
      </rPr>
      <t>Veuillez également noter que le nombre maximal de jours à inclure pour la période 2025-2026 doit être établi en fonction de la date de signature de l’entente collective</t>
    </r>
    <r>
      <rPr>
        <sz val="11"/>
        <color rgb="FFFF0000"/>
        <rFont val="Arial"/>
        <family val="2"/>
      </rPr>
      <t>. Les versements sont prévus les 10 et 17 juillet 2025.</t>
    </r>
  </si>
  <si>
    <t>1er avril 2023 au 31 mars 2024</t>
  </si>
  <si>
    <t xml:space="preserve">Nombre de jours
 maximal </t>
  </si>
  <si>
    <t>Montant
rétro</t>
  </si>
  <si>
    <t xml:space="preserve">Nombre
d’enfants </t>
  </si>
  <si>
    <t xml:space="preserve">Total </t>
  </si>
  <si>
    <t>Poupon</t>
  </si>
  <si>
    <t xml:space="preserve">Enfant besoin particulier </t>
  </si>
  <si>
    <t xml:space="preserve">1er avril 2024 au 31 mars 2025 </t>
  </si>
  <si>
    <t xml:space="preserve">Période </t>
  </si>
  <si>
    <t>1e avril 2024 au 31 mars 2025</t>
  </si>
  <si>
    <t>1er avril 2025 à la date de changement de taux</t>
  </si>
  <si>
    <t>1e avril 2025 au versement de la rétroactivité</t>
  </si>
  <si>
    <t>Allocation pour plus de 6 enfants</t>
  </si>
  <si>
    <t>Total de rétroativité selon le scénario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</si>
</sst>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_$"/>
    <numFmt numFmtId="166" formatCode="#,##0.00\ [$$-C0C]"/>
  </numFmts>
  <fonts count="16" x14ac:knownFonts="1">
    <font>
      <sz val="11"/>
      <color theme="1"/>
      <name val="Aptos Narrow"/>
      <family val="2"/>
      <scheme val="minor"/>
    </font>
    <font>
      <b/>
      <sz val="16"/>
      <color theme="1"/>
      <name val="Arial"/>
      <family val="2"/>
    </font>
    <font>
      <sz val="11"/>
      <color theme="1"/>
      <name val="Arial"/>
      <family val="2"/>
    </font>
    <font>
      <b/>
      <sz val="12"/>
      <color theme="1"/>
      <name val="Arial"/>
      <family val="2"/>
    </font>
    <font>
      <sz val="11"/>
      <name val="Arial"/>
      <family val="2"/>
    </font>
    <font>
      <b/>
      <sz val="11"/>
      <name val="Arial"/>
      <family val="2"/>
    </font>
    <font>
      <sz val="11"/>
      <name val="Aptos Narrow"/>
      <family val="2"/>
      <scheme val="minor"/>
    </font>
    <font>
      <sz val="11"/>
      <color rgb="FFFF0000"/>
      <name val="Arial"/>
      <family val="2"/>
    </font>
    <font>
      <b/>
      <sz val="11"/>
      <color theme="1"/>
      <name val="Arial"/>
      <family val="2"/>
    </font>
    <font>
      <b/>
      <sz val="14"/>
      <color theme="0"/>
      <name val="Arial"/>
      <family val="2"/>
    </font>
    <font>
      <sz val="12"/>
      <color theme="4" tint="-0.499984740745262"/>
      <name val="Arial"/>
      <family val="2"/>
    </font>
    <font>
      <sz val="13"/>
      <color theme="4" tint="-0.499984740745262"/>
      <name val="Arial"/>
      <family val="2"/>
    </font>
    <font>
      <b/>
      <sz val="13"/>
      <color theme="1" tint="4.9989318521683403E-2"/>
      <name val="Arial"/>
      <family val="2"/>
    </font>
    <font>
      <sz val="13"/>
      <color theme="1" tint="4.9989318521683403E-2"/>
      <name val="Arial"/>
      <family val="2"/>
    </font>
    <font>
      <b/>
      <sz val="20"/>
      <color theme="1" tint="4.9989318521683403E-2"/>
      <name val="Arial"/>
      <family val="2"/>
    </font>
    <font>
      <sz val="13"/>
      <color theme="1"/>
      <name val="Arial"/>
      <family val="2"/>
    </font>
  </fonts>
  <fills count="7">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bgColor indexed="64"/>
      </patternFill>
    </fill>
  </fills>
  <borders count="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1" fillId="0" borderId="0" xfId="0" applyFont="1" applyAlignment="1">
      <alignment horizontal="left"/>
    </xf>
    <xf numFmtId="0" fontId="2" fillId="0" borderId="0" xfId="0" applyFont="1"/>
    <xf numFmtId="0" fontId="2" fillId="0" borderId="0" xfId="0" applyFont="1" applyAlignment="1">
      <alignment horizontal="left" wrapText="1"/>
    </xf>
    <xf numFmtId="0" fontId="3" fillId="0" borderId="0" xfId="0" applyFont="1" applyAlignment="1">
      <alignment horizontal="left"/>
    </xf>
    <xf numFmtId="0" fontId="4" fillId="0" borderId="1" xfId="0" applyFont="1" applyBorder="1" applyAlignment="1">
      <alignment horizontal="left"/>
    </xf>
    <xf numFmtId="0" fontId="5" fillId="0" borderId="0" xfId="0" applyFont="1" applyAlignment="1">
      <alignment horizontal="center" wrapText="1"/>
    </xf>
    <xf numFmtId="0" fontId="6" fillId="0" borderId="0" xfId="0" applyFont="1"/>
    <xf numFmtId="0" fontId="7" fillId="0" borderId="0" xfId="0" applyFont="1" applyAlignment="1">
      <alignment horizontal="left" wrapText="1"/>
    </xf>
    <xf numFmtId="0" fontId="2" fillId="0" borderId="0" xfId="0" applyFont="1" applyAlignment="1">
      <alignment horizontal="left"/>
    </xf>
    <xf numFmtId="0" fontId="8" fillId="0" borderId="0" xfId="0" applyFont="1"/>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10" fillId="3" borderId="2" xfId="0" applyFont="1" applyFill="1" applyBorder="1" applyAlignment="1">
      <alignment horizontal="left" vertical="center"/>
    </xf>
    <xf numFmtId="0" fontId="11" fillId="3" borderId="2" xfId="0" applyFont="1" applyFill="1" applyBorder="1"/>
    <xf numFmtId="164" fontId="11" fillId="3" borderId="2" xfId="0" applyNumberFormat="1" applyFont="1" applyFill="1" applyBorder="1"/>
    <xf numFmtId="0" fontId="11" fillId="3" borderId="2" xfId="0" applyFont="1" applyFill="1" applyBorder="1" applyProtection="1">
      <protection locked="0"/>
    </xf>
    <xf numFmtId="0" fontId="10" fillId="4" borderId="2" xfId="0" applyFont="1" applyFill="1" applyBorder="1" applyAlignment="1">
      <alignment horizontal="left" vertical="center"/>
    </xf>
    <xf numFmtId="0" fontId="11" fillId="4" borderId="2" xfId="0" applyFont="1" applyFill="1" applyBorder="1"/>
    <xf numFmtId="164" fontId="11" fillId="4" borderId="2" xfId="0" applyNumberFormat="1" applyFont="1" applyFill="1" applyBorder="1"/>
    <xf numFmtId="0" fontId="11" fillId="4" borderId="2" xfId="0" applyFont="1" applyFill="1" applyBorder="1" applyProtection="1">
      <protection locked="0"/>
    </xf>
    <xf numFmtId="0" fontId="12" fillId="5" borderId="3" xfId="0" applyFont="1" applyFill="1" applyBorder="1" applyAlignment="1">
      <alignment horizontal="right"/>
    </xf>
    <xf numFmtId="0" fontId="13" fillId="5" borderId="3" xfId="0" applyFont="1" applyFill="1" applyBorder="1"/>
    <xf numFmtId="0" fontId="13" fillId="5" borderId="3" xfId="0" applyFont="1" applyFill="1" applyBorder="1" applyProtection="1">
      <protection locked="0"/>
    </xf>
    <xf numFmtId="164" fontId="12" fillId="5" borderId="3" xfId="0" applyNumberFormat="1" applyFont="1" applyFill="1" applyBorder="1"/>
    <xf numFmtId="0" fontId="2" fillId="0" borderId="0" xfId="0" applyFont="1" applyProtection="1">
      <protection locked="0"/>
    </xf>
    <xf numFmtId="165" fontId="2" fillId="0" borderId="0" xfId="0" applyNumberFormat="1" applyFont="1"/>
    <xf numFmtId="0" fontId="8" fillId="0" borderId="0" xfId="0" applyFont="1" applyProtection="1">
      <protection locked="0"/>
    </xf>
    <xf numFmtId="0" fontId="9" fillId="2" borderId="2" xfId="0" applyFont="1" applyFill="1" applyBorder="1" applyAlignment="1" applyProtection="1">
      <alignment horizontal="center" vertical="center" wrapText="1"/>
      <protection locked="0"/>
    </xf>
    <xf numFmtId="0" fontId="8" fillId="6" borderId="2" xfId="0" applyFont="1" applyFill="1" applyBorder="1" applyAlignment="1">
      <alignment horizontal="center" wrapText="1"/>
    </xf>
    <xf numFmtId="166" fontId="14" fillId="6" borderId="2" xfId="0" applyNumberFormat="1" applyFont="1" applyFill="1" applyBorder="1" applyAlignment="1">
      <alignment horizontal="center"/>
    </xf>
    <xf numFmtId="0" fontId="2" fillId="6" borderId="0" xfId="0" applyFont="1" applyFill="1"/>
    <xf numFmtId="0" fontId="10" fillId="3" borderId="2" xfId="0" applyFont="1" applyFill="1" applyBorder="1" applyProtection="1">
      <protection locked="0"/>
    </xf>
    <xf numFmtId="0" fontId="15" fillId="4" borderId="0" xfId="0" applyFont="1" applyFill="1"/>
    <xf numFmtId="0" fontId="8" fillId="4" borderId="2" xfId="0" applyFont="1" applyFill="1" applyBorder="1" applyAlignment="1">
      <alignment horizontal="center" wrapText="1"/>
    </xf>
    <xf numFmtId="166" fontId="14" fillId="4" borderId="2"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2CE0E-C316-4D95-841D-48971F7BAEF7}">
  <dimension ref="A1:H37"/>
  <sheetViews>
    <sheetView tabSelected="1" workbookViewId="0">
      <selection activeCell="I18" sqref="I18"/>
    </sheetView>
  </sheetViews>
  <sheetFormatPr baseColWidth="10" defaultColWidth="11.33203125" defaultRowHeight="13.8" x14ac:dyDescent="0.25"/>
  <cols>
    <col min="1" max="1" width="45.33203125" style="2" customWidth="1"/>
    <col min="2" max="2" width="23" style="2" customWidth="1"/>
    <col min="3" max="3" width="16.77734375" style="2" customWidth="1"/>
    <col min="4" max="4" width="14" style="2" customWidth="1"/>
    <col min="5" max="5" width="12.33203125" style="2" bestFit="1" customWidth="1"/>
    <col min="6" max="8" width="11.33203125" style="2"/>
    <col min="9" max="9" width="22.77734375" style="2" customWidth="1"/>
    <col min="10" max="10" width="20.6640625" style="2" customWidth="1"/>
    <col min="11" max="11" width="20.33203125" style="2" customWidth="1"/>
    <col min="12" max="13" width="11.33203125" style="2"/>
    <col min="14" max="14" width="24.33203125" style="2" customWidth="1"/>
    <col min="15" max="15" width="22.77734375" style="2" customWidth="1"/>
    <col min="16" max="16384" width="11.33203125" style="2"/>
  </cols>
  <sheetData>
    <row r="1" spans="1:8" ht="21" x14ac:dyDescent="0.4">
      <c r="A1" s="1" t="s">
        <v>0</v>
      </c>
      <c r="B1" s="1"/>
      <c r="C1" s="1"/>
      <c r="D1" s="1"/>
      <c r="E1" s="1"/>
      <c r="F1" s="1"/>
      <c r="G1" s="1"/>
      <c r="H1" s="1"/>
    </row>
    <row r="2" spans="1:8" x14ac:dyDescent="0.25">
      <c r="A2" s="3" t="s">
        <v>1</v>
      </c>
      <c r="B2" s="3"/>
      <c r="C2" s="3"/>
      <c r="D2" s="3"/>
      <c r="E2" s="3"/>
      <c r="F2" s="3"/>
      <c r="G2" s="3"/>
      <c r="H2" s="3"/>
    </row>
    <row r="3" spans="1:8" ht="15.6" x14ac:dyDescent="0.3">
      <c r="A3" s="4" t="s">
        <v>2</v>
      </c>
      <c r="B3" s="4"/>
      <c r="C3" s="4"/>
      <c r="D3" s="4"/>
      <c r="E3" s="4"/>
      <c r="F3" s="4"/>
      <c r="G3" s="4"/>
      <c r="H3" s="4"/>
    </row>
    <row r="4" spans="1:8" x14ac:dyDescent="0.25">
      <c r="A4" s="3" t="s">
        <v>3</v>
      </c>
      <c r="B4" s="3"/>
      <c r="C4" s="3"/>
      <c r="D4" s="3"/>
      <c r="E4" s="3"/>
      <c r="F4" s="3"/>
      <c r="G4" s="3"/>
      <c r="H4" s="3"/>
    </row>
    <row r="5" spans="1:8" ht="14.4" x14ac:dyDescent="0.3">
      <c r="A5" s="5" t="s">
        <v>4</v>
      </c>
      <c r="B5" s="6"/>
      <c r="C5" s="6"/>
      <c r="D5" s="6"/>
      <c r="E5" s="6"/>
      <c r="F5" s="6"/>
      <c r="G5" s="7"/>
      <c r="H5" s="7"/>
    </row>
    <row r="6" spans="1:8" x14ac:dyDescent="0.25">
      <c r="A6" s="3" t="s">
        <v>5</v>
      </c>
      <c r="B6" s="3"/>
      <c r="C6" s="3"/>
      <c r="D6" s="3"/>
      <c r="E6" s="3"/>
      <c r="F6" s="3"/>
      <c r="G6" s="3"/>
      <c r="H6" s="3"/>
    </row>
    <row r="7" spans="1:8" x14ac:dyDescent="0.25">
      <c r="A7" s="8" t="s">
        <v>6</v>
      </c>
      <c r="B7" s="8"/>
      <c r="C7" s="8"/>
      <c r="D7" s="8"/>
      <c r="E7" s="8"/>
      <c r="F7" s="8"/>
      <c r="G7" s="8"/>
      <c r="H7" s="8"/>
    </row>
    <row r="8" spans="1:8" x14ac:dyDescent="0.25">
      <c r="A8" s="8" t="s">
        <v>7</v>
      </c>
      <c r="B8" s="8"/>
      <c r="C8" s="8"/>
      <c r="D8" s="8"/>
      <c r="E8" s="8"/>
      <c r="F8" s="8"/>
      <c r="G8" s="8"/>
      <c r="H8" s="8"/>
    </row>
    <row r="9" spans="1:8" x14ac:dyDescent="0.25">
      <c r="A9" s="9"/>
      <c r="B9" s="9"/>
      <c r="C9" s="9"/>
      <c r="D9" s="9"/>
      <c r="E9" s="9"/>
      <c r="F9" s="9"/>
      <c r="G9" s="9"/>
      <c r="H9" s="9"/>
    </row>
    <row r="12" spans="1:8" x14ac:dyDescent="0.25">
      <c r="A12" s="10" t="s">
        <v>8</v>
      </c>
    </row>
    <row r="13" spans="1:8" ht="34.799999999999997" x14ac:dyDescent="0.25">
      <c r="A13" s="11"/>
      <c r="B13" s="12" t="s">
        <v>9</v>
      </c>
      <c r="C13" s="12" t="s">
        <v>10</v>
      </c>
      <c r="D13" s="12" t="s">
        <v>11</v>
      </c>
      <c r="E13" s="11" t="s">
        <v>12</v>
      </c>
    </row>
    <row r="14" spans="1:8" ht="16.8" x14ac:dyDescent="0.3">
      <c r="A14" s="13" t="s">
        <v>8</v>
      </c>
      <c r="B14" s="14">
        <v>234</v>
      </c>
      <c r="C14" s="15">
        <v>2.4300000000000002</v>
      </c>
      <c r="D14" s="16"/>
      <c r="E14" s="15">
        <f xml:space="preserve"> B14*C14*D14</f>
        <v>0</v>
      </c>
    </row>
    <row r="15" spans="1:8" ht="16.8" x14ac:dyDescent="0.3">
      <c r="A15" s="17" t="s">
        <v>13</v>
      </c>
      <c r="B15" s="18">
        <v>234</v>
      </c>
      <c r="C15" s="19">
        <v>0.74</v>
      </c>
      <c r="D15" s="20"/>
      <c r="E15" s="19">
        <f>B15*C15*D15</f>
        <v>0</v>
      </c>
    </row>
    <row r="16" spans="1:8" ht="16.8" x14ac:dyDescent="0.3">
      <c r="A16" s="13" t="s">
        <v>14</v>
      </c>
      <c r="B16" s="14">
        <v>234</v>
      </c>
      <c r="C16" s="15">
        <v>2.4300000000000002</v>
      </c>
      <c r="D16" s="16"/>
      <c r="E16" s="15">
        <f>B16*C16*D16</f>
        <v>0</v>
      </c>
    </row>
    <row r="17" spans="1:5" ht="16.8" x14ac:dyDescent="0.3">
      <c r="A17" s="21" t="s">
        <v>12</v>
      </c>
      <c r="B17" s="22"/>
      <c r="C17" s="22"/>
      <c r="D17" s="23"/>
      <c r="E17" s="24">
        <f>SUM(E14:E16)</f>
        <v>0</v>
      </c>
    </row>
    <row r="18" spans="1:5" x14ac:dyDescent="0.25">
      <c r="D18" s="25"/>
      <c r="E18" s="26"/>
    </row>
    <row r="19" spans="1:5" x14ac:dyDescent="0.25">
      <c r="A19" s="10" t="s">
        <v>15</v>
      </c>
      <c r="B19" s="10"/>
      <c r="C19" s="10"/>
      <c r="D19" s="27"/>
    </row>
    <row r="20" spans="1:5" ht="34.799999999999997" x14ac:dyDescent="0.25">
      <c r="A20" s="11" t="s">
        <v>16</v>
      </c>
      <c r="B20" s="12" t="s">
        <v>9</v>
      </c>
      <c r="C20" s="12" t="s">
        <v>10</v>
      </c>
      <c r="D20" s="28" t="s">
        <v>11</v>
      </c>
      <c r="E20" s="11" t="s">
        <v>12</v>
      </c>
    </row>
    <row r="21" spans="1:5" ht="16.8" x14ac:dyDescent="0.3">
      <c r="A21" s="13" t="s">
        <v>17</v>
      </c>
      <c r="B21" s="14">
        <v>235</v>
      </c>
      <c r="C21" s="15">
        <v>3.56</v>
      </c>
      <c r="D21" s="16"/>
      <c r="E21" s="15">
        <f>B21*C21*D21</f>
        <v>0</v>
      </c>
    </row>
    <row r="22" spans="1:5" ht="16.8" x14ac:dyDescent="0.3">
      <c r="A22" s="17" t="s">
        <v>13</v>
      </c>
      <c r="B22" s="18">
        <v>235</v>
      </c>
      <c r="C22" s="19">
        <v>1.1100000000000001</v>
      </c>
      <c r="D22" s="20"/>
      <c r="E22" s="19">
        <f>B22*C22*D22</f>
        <v>0</v>
      </c>
    </row>
    <row r="23" spans="1:5" ht="16.8" x14ac:dyDescent="0.3">
      <c r="A23" s="13" t="s">
        <v>14</v>
      </c>
      <c r="B23" s="14">
        <v>235</v>
      </c>
      <c r="C23" s="15">
        <v>3.56</v>
      </c>
      <c r="D23" s="16"/>
      <c r="E23" s="15">
        <f>B23*C23*D23</f>
        <v>0</v>
      </c>
    </row>
    <row r="24" spans="1:5" ht="16.8" x14ac:dyDescent="0.3">
      <c r="A24" s="21" t="s">
        <v>12</v>
      </c>
      <c r="B24" s="22"/>
      <c r="C24" s="22"/>
      <c r="D24" s="23"/>
      <c r="E24" s="24">
        <f>SUM(E21:E23)</f>
        <v>0</v>
      </c>
    </row>
    <row r="26" spans="1:5" ht="24.6" x14ac:dyDescent="0.4">
      <c r="A26" s="29"/>
      <c r="B26" s="30"/>
      <c r="C26" s="31"/>
      <c r="D26" s="31"/>
      <c r="E26" s="31"/>
    </row>
    <row r="28" spans="1:5" x14ac:dyDescent="0.25">
      <c r="A28" s="10" t="s">
        <v>18</v>
      </c>
      <c r="B28" s="10"/>
    </row>
    <row r="29" spans="1:5" ht="34.799999999999997" x14ac:dyDescent="0.25">
      <c r="A29" s="11"/>
      <c r="B29" s="12" t="s">
        <v>9</v>
      </c>
      <c r="C29" s="12" t="s">
        <v>10</v>
      </c>
      <c r="D29" s="12" t="s">
        <v>11</v>
      </c>
      <c r="E29" s="11" t="s">
        <v>12</v>
      </c>
    </row>
    <row r="30" spans="1:5" ht="16.8" x14ac:dyDescent="0.3">
      <c r="A30" s="13" t="s">
        <v>19</v>
      </c>
      <c r="B30" s="14">
        <v>60</v>
      </c>
      <c r="C30" s="15">
        <v>5.01</v>
      </c>
      <c r="D30" s="32"/>
      <c r="E30" s="15">
        <f>B30*C30*D30</f>
        <v>0</v>
      </c>
    </row>
    <row r="31" spans="1:5" ht="16.8" x14ac:dyDescent="0.3">
      <c r="A31" s="17" t="s">
        <v>13</v>
      </c>
      <c r="B31" s="18">
        <v>60</v>
      </c>
      <c r="C31" s="19">
        <v>2.63</v>
      </c>
      <c r="D31" s="33"/>
      <c r="E31" s="19">
        <f>B31*C31*D31</f>
        <v>0</v>
      </c>
    </row>
    <row r="32" spans="1:5" ht="16.8" x14ac:dyDescent="0.3">
      <c r="A32" s="13" t="s">
        <v>14</v>
      </c>
      <c r="B32" s="14">
        <v>60</v>
      </c>
      <c r="C32" s="15">
        <v>5.01</v>
      </c>
      <c r="D32" s="16"/>
      <c r="E32" s="15">
        <f>B32*C32*D32</f>
        <v>0</v>
      </c>
    </row>
    <row r="33" spans="1:5" ht="16.8" x14ac:dyDescent="0.3">
      <c r="A33" s="17" t="s">
        <v>20</v>
      </c>
      <c r="B33" s="18">
        <v>60</v>
      </c>
      <c r="C33" s="19">
        <v>3</v>
      </c>
      <c r="D33" s="20"/>
      <c r="E33" s="19">
        <f>B33*C33*D33</f>
        <v>0</v>
      </c>
    </row>
    <row r="34" spans="1:5" ht="16.8" x14ac:dyDescent="0.3">
      <c r="A34" s="21" t="s">
        <v>12</v>
      </c>
      <c r="B34" s="22"/>
      <c r="C34" s="22"/>
      <c r="D34" s="23"/>
      <c r="E34" s="24">
        <f>SUM(E30:E33)</f>
        <v>0</v>
      </c>
    </row>
    <row r="37" spans="1:5" ht="24.6" x14ac:dyDescent="0.4">
      <c r="A37" s="34" t="s">
        <v>21</v>
      </c>
      <c r="B37" s="35">
        <f>E17+E24+E34</f>
        <v>0</v>
      </c>
    </row>
  </sheetData>
  <mergeCells count="8">
    <mergeCell ref="A8:H8"/>
    <mergeCell ref="A9:H9"/>
    <mergeCell ref="A1:H1"/>
    <mergeCell ref="A2:H2"/>
    <mergeCell ref="A3:H3"/>
    <mergeCell ref="A4:H4"/>
    <mergeCell ref="A6:H6"/>
    <mergeCell ref="A7:H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G30 Adimll</dc:creator>
  <cp:lastModifiedBy>G30 Adimll</cp:lastModifiedBy>
  <dcterms:created xsi:type="dcterms:W3CDTF">2025-06-20T16:18:26Z</dcterms:created>
  <dcterms:modified xsi:type="dcterms:W3CDTF">2025-06-20T16:18:48Z</dcterms:modified>
</cp:coreProperties>
</file>